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7a12a6773d0a4c/Documents/"/>
    </mc:Choice>
  </mc:AlternateContent>
  <xr:revisionPtr revIDLastSave="381" documentId="8_{4DDBC6FD-9A84-481E-AF88-8556AAD6DF1D}" xr6:coauthVersionLast="47" xr6:coauthVersionMax="47" xr10:uidLastSave="{715DE11A-6D10-45FD-87F7-FAB1A4230FA0}"/>
  <bookViews>
    <workbookView xWindow="-120" yWindow="-16320" windowWidth="29040" windowHeight="15720" activeTab="1" xr2:uid="{814AE707-CA06-4457-8567-C70246FC9B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5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4" i="2"/>
  <c r="N23" i="2"/>
  <c r="N6" i="2"/>
  <c r="M23" i="2"/>
  <c r="M6" i="2"/>
  <c r="L6" i="2"/>
  <c r="L23" i="2"/>
  <c r="K23" i="2"/>
  <c r="K6" i="2"/>
  <c r="J23" i="2"/>
  <c r="J6" i="2"/>
  <c r="I23" i="2"/>
  <c r="I6" i="2"/>
  <c r="H23" i="2"/>
  <c r="H6" i="2"/>
  <c r="G23" i="2"/>
  <c r="G6" i="2"/>
  <c r="F6" i="2"/>
  <c r="F23" i="2"/>
  <c r="E23" i="2"/>
  <c r="E6" i="2"/>
  <c r="D23" i="2"/>
  <c r="D6" i="2"/>
  <c r="C6" i="2"/>
  <c r="C23" i="2"/>
  <c r="B23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L23" i="1"/>
  <c r="K23" i="1"/>
  <c r="J23" i="1"/>
  <c r="I23" i="1"/>
  <c r="H23" i="1"/>
  <c r="G23" i="1"/>
  <c r="F23" i="1"/>
  <c r="E23" i="1"/>
  <c r="D23" i="1"/>
  <c r="C23" i="1"/>
  <c r="B23" i="1"/>
  <c r="B6" i="1"/>
</calcChain>
</file>

<file path=xl/sharedStrings.xml><?xml version="1.0" encoding="utf-8"?>
<sst xmlns="http://schemas.openxmlformats.org/spreadsheetml/2006/main" count="105" uniqueCount="57">
  <si>
    <t>Income</t>
  </si>
  <si>
    <t>Dues</t>
  </si>
  <si>
    <t>Other</t>
  </si>
  <si>
    <t>Total</t>
  </si>
  <si>
    <t>Expenses</t>
  </si>
  <si>
    <t>Insurance</t>
  </si>
  <si>
    <t>Accounting Fees</t>
  </si>
  <si>
    <t>Service Charges</t>
  </si>
  <si>
    <t>Improvement Projects</t>
  </si>
  <si>
    <t>Community Events</t>
  </si>
  <si>
    <t>Duke Energy</t>
  </si>
  <si>
    <t>Landscaping</t>
  </si>
  <si>
    <t>Legal Fees (liens)</t>
  </si>
  <si>
    <t>Greenville Water</t>
  </si>
  <si>
    <t>PO Box</t>
  </si>
  <si>
    <t>Office Supplies and Stamps</t>
  </si>
  <si>
    <t>Certified Mail</t>
  </si>
  <si>
    <t>Property Taxes</t>
  </si>
  <si>
    <t>Misc.</t>
  </si>
  <si>
    <t>Projected Beginning Balance</t>
  </si>
  <si>
    <t>Jan</t>
  </si>
  <si>
    <t>Feb</t>
  </si>
  <si>
    <t>Mar</t>
  </si>
  <si>
    <t>Jun</t>
  </si>
  <si>
    <t>Jul</t>
  </si>
  <si>
    <t>Aug</t>
  </si>
  <si>
    <t>Sep</t>
  </si>
  <si>
    <t>Oct</t>
  </si>
  <si>
    <t>Nov</t>
  </si>
  <si>
    <t>Dec</t>
  </si>
  <si>
    <t xml:space="preserve">Apr </t>
  </si>
  <si>
    <t>May</t>
  </si>
  <si>
    <t>Budget 2024</t>
  </si>
  <si>
    <t>Remaining at year end</t>
  </si>
  <si>
    <t>January</t>
  </si>
  <si>
    <t>2025  Budget</t>
  </si>
  <si>
    <t>Sum</t>
  </si>
  <si>
    <t>Average</t>
  </si>
  <si>
    <t>Running Total</t>
  </si>
  <si>
    <t>Count</t>
  </si>
  <si>
    <t>Beginning balance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</si>
  <si>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</si>
  <si>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</si>
  <si>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</si>
  <si>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</si>
  <si>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</si>
  <si>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</si>
  <si>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</si>
  <si>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</si>
  <si>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</si>
  <si>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</si>
  <si>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Ending balance checking</t>
  </si>
  <si>
    <t>Ending balance savings</t>
  </si>
  <si>
    <t>Year End Totals</t>
  </si>
  <si>
    <t>Projected</t>
  </si>
  <si>
    <t>Owed $125</t>
  </si>
  <si>
    <t>Reimburse for $83.74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</si>
</sst>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44" fontId="0" fillId="0" borderId="0" xfId="1" applyFont="1" applyBorder="1"/>
    <xf numFmtId="44" fontId="2" fillId="0" borderId="0" xfId="1" applyFont="1" applyBorder="1"/>
    <xf numFmtId="44" fontId="5" fillId="0" borderId="0" xfId="1" applyFont="1" applyBorder="1"/>
    <xf numFmtId="44" fontId="2" fillId="0" borderId="0" xfId="0" applyNumberFormat="1" applyFont="1"/>
    <xf numFmtId="0" fontId="2" fillId="0" borderId="0" xfId="0" applyFont="1"/>
    <xf numFmtId="44" fontId="0" fillId="0" borderId="0" xfId="1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4" fontId="2" fillId="0" borderId="0" xfId="1" applyFont="1"/>
    <xf numFmtId="44" fontId="0" fillId="0" borderId="2" xfId="1" applyFont="1" applyBorder="1"/>
    <xf numFmtId="0" fontId="0" fillId="0" borderId="2" xfId="0" applyBorder="1"/>
    <xf numFmtId="44" fontId="2" fillId="0" borderId="3" xfId="0" applyNumberFormat="1" applyFont="1" applyBorder="1"/>
    <xf numFmtId="0" fontId="0" fillId="0" borderId="1" xfId="0" applyBorder="1"/>
    <xf numFmtId="0" fontId="0" fillId="0" borderId="4" xfId="0" applyBorder="1"/>
    <xf numFmtId="44" fontId="0" fillId="0" borderId="4" xfId="1" applyFont="1" applyBorder="1"/>
    <xf numFmtId="44" fontId="2" fillId="0" borderId="4" xfId="1" applyFont="1" applyBorder="1"/>
    <xf numFmtId="0" fontId="0" fillId="0" borderId="5" xfId="0" applyBorder="1"/>
    <xf numFmtId="44" fontId="0" fillId="0" borderId="5" xfId="1" applyFont="1" applyBorder="1"/>
    <xf numFmtId="44" fontId="2" fillId="0" borderId="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700B-8504-42CC-87FD-455B6E275BB9}">
  <dimension ref="A1:O25"/>
  <sheetViews>
    <sheetView workbookViewId="0">
      <selection activeCell="R26" sqref="R26"/>
    </sheetView>
  </sheetViews>
  <sheetFormatPr defaultRowHeight="14.4" x14ac:dyDescent="0.3"/>
  <cols>
    <col min="1" max="1" width="26.88671875" bestFit="1" customWidth="1"/>
    <col min="2" max="2" width="11.33203125" customWidth="1"/>
    <col min="3" max="4" width="8.88671875" hidden="1" customWidth="1"/>
    <col min="5" max="5" width="0.33203125" hidden="1" customWidth="1"/>
    <col min="6" max="6" width="8.88671875" hidden="1" customWidth="1"/>
    <col min="7" max="8" width="0.21875" hidden="1" customWidth="1"/>
    <col min="9" max="13" width="8.88671875" hidden="1" customWidth="1"/>
    <col min="14" max="14" width="0.109375" customWidth="1"/>
    <col min="15" max="15" width="11.109375" bestFit="1" customWidth="1"/>
  </cols>
  <sheetData>
    <row r="1" spans="1:15" ht="18" x14ac:dyDescent="0.3">
      <c r="A1" s="8" t="s">
        <v>32</v>
      </c>
      <c r="B1" s="9"/>
      <c r="C1" t="s">
        <v>20</v>
      </c>
      <c r="D1" t="s">
        <v>21</v>
      </c>
      <c r="E1" t="s">
        <v>22</v>
      </c>
      <c r="F1" t="s">
        <v>30</v>
      </c>
      <c r="G1" t="s">
        <v>31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</row>
    <row r="2" spans="1:15" ht="15.6" x14ac:dyDescent="0.3">
      <c r="A2" s="1" t="s">
        <v>0</v>
      </c>
    </row>
    <row r="3" spans="1:15" ht="15.6" x14ac:dyDescent="0.3">
      <c r="A3" s="1" t="s">
        <v>19</v>
      </c>
      <c r="B3" s="2">
        <v>317.79000000000002</v>
      </c>
      <c r="C3">
        <v>317.79000000000002</v>
      </c>
      <c r="D3">
        <v>2996.58</v>
      </c>
      <c r="E3">
        <v>4524.2</v>
      </c>
      <c r="F3">
        <v>2525.92</v>
      </c>
      <c r="G3">
        <v>3076.96</v>
      </c>
      <c r="H3">
        <v>4132.47</v>
      </c>
      <c r="I3">
        <v>4288.47</v>
      </c>
      <c r="J3">
        <v>4043.14</v>
      </c>
      <c r="K3">
        <v>3859.14</v>
      </c>
      <c r="L3">
        <v>3487.14</v>
      </c>
      <c r="M3">
        <v>2639.05</v>
      </c>
      <c r="N3">
        <v>1953.64</v>
      </c>
    </row>
    <row r="4" spans="1:15" ht="15.6" x14ac:dyDescent="0.3">
      <c r="A4" s="1" t="s">
        <v>1</v>
      </c>
      <c r="B4" s="2">
        <v>10320</v>
      </c>
      <c r="C4">
        <v>3236.37</v>
      </c>
      <c r="D4">
        <v>1601.61</v>
      </c>
      <c r="E4">
        <v>831.51</v>
      </c>
      <c r="F4">
        <v>1891.04</v>
      </c>
      <c r="G4">
        <v>1348.99</v>
      </c>
      <c r="H4">
        <v>520</v>
      </c>
      <c r="I4">
        <v>689.67</v>
      </c>
      <c r="J4">
        <v>0</v>
      </c>
      <c r="K4">
        <v>220</v>
      </c>
      <c r="L4">
        <v>0</v>
      </c>
      <c r="M4">
        <v>3.32</v>
      </c>
      <c r="O4" s="7">
        <f>SUM(C4:N4)</f>
        <v>10342.51</v>
      </c>
    </row>
    <row r="5" spans="1:15" ht="15.6" x14ac:dyDescent="0.3">
      <c r="A5" s="1" t="s">
        <v>2</v>
      </c>
      <c r="B5" s="2">
        <v>400</v>
      </c>
      <c r="O5" s="7">
        <f t="shared" ref="O5:O23" si="0">SUM(C5:N5)</f>
        <v>0</v>
      </c>
    </row>
    <row r="6" spans="1:15" x14ac:dyDescent="0.3">
      <c r="A6" s="3" t="s">
        <v>3</v>
      </c>
      <c r="B6" s="3">
        <f>SUM(B3:B5)</f>
        <v>11037.79</v>
      </c>
      <c r="O6" s="7">
        <f t="shared" si="0"/>
        <v>0</v>
      </c>
    </row>
    <row r="7" spans="1:15" x14ac:dyDescent="0.3">
      <c r="O7" s="7">
        <f t="shared" si="0"/>
        <v>0</v>
      </c>
    </row>
    <row r="8" spans="1:15" ht="15.6" x14ac:dyDescent="0.3">
      <c r="A8" s="1" t="s">
        <v>4</v>
      </c>
      <c r="O8" s="7">
        <f t="shared" si="0"/>
        <v>0</v>
      </c>
    </row>
    <row r="9" spans="1:15" ht="15.6" x14ac:dyDescent="0.3">
      <c r="A9" s="1" t="s">
        <v>5</v>
      </c>
      <c r="B9" s="4">
        <v>3000</v>
      </c>
      <c r="E9">
        <v>2230</v>
      </c>
      <c r="O9" s="7">
        <f t="shared" si="0"/>
        <v>2230</v>
      </c>
    </row>
    <row r="10" spans="1:15" ht="15.6" x14ac:dyDescent="0.3">
      <c r="A10" s="1" t="s">
        <v>6</v>
      </c>
      <c r="B10" s="4">
        <v>2160</v>
      </c>
      <c r="C10">
        <v>180</v>
      </c>
      <c r="E10">
        <v>360</v>
      </c>
      <c r="F10">
        <v>180</v>
      </c>
      <c r="H10">
        <v>360</v>
      </c>
      <c r="I10">
        <v>180</v>
      </c>
      <c r="J10">
        <v>180</v>
      </c>
      <c r="K10">
        <v>180</v>
      </c>
      <c r="M10">
        <v>360</v>
      </c>
      <c r="N10">
        <v>180</v>
      </c>
      <c r="O10" s="7">
        <f t="shared" si="0"/>
        <v>2160</v>
      </c>
    </row>
    <row r="11" spans="1:15" ht="15.6" x14ac:dyDescent="0.3">
      <c r="A11" s="1" t="s">
        <v>7</v>
      </c>
      <c r="B11" s="4">
        <v>50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 s="7">
        <f t="shared" si="0"/>
        <v>48</v>
      </c>
    </row>
    <row r="12" spans="1:15" ht="15.6" x14ac:dyDescent="0.3">
      <c r="A12" s="1" t="s">
        <v>8</v>
      </c>
      <c r="B12" s="4">
        <v>500</v>
      </c>
      <c r="O12" s="7">
        <f t="shared" si="0"/>
        <v>0</v>
      </c>
    </row>
    <row r="13" spans="1:15" ht="15.6" x14ac:dyDescent="0.3">
      <c r="A13" s="1" t="s">
        <v>9</v>
      </c>
      <c r="B13" s="4">
        <v>500</v>
      </c>
      <c r="I13">
        <v>426.44</v>
      </c>
      <c r="O13" s="7">
        <f t="shared" si="0"/>
        <v>426.44</v>
      </c>
    </row>
    <row r="14" spans="1:15" ht="15.6" x14ac:dyDescent="0.3">
      <c r="A14" s="1" t="s">
        <v>10</v>
      </c>
      <c r="B14" s="4">
        <v>450</v>
      </c>
      <c r="C14">
        <v>42.52</v>
      </c>
      <c r="E14">
        <v>129.37</v>
      </c>
      <c r="G14">
        <v>42.06</v>
      </c>
      <c r="I14">
        <v>84.6</v>
      </c>
      <c r="K14">
        <v>41.83</v>
      </c>
      <c r="L14">
        <v>95.29</v>
      </c>
      <c r="M14">
        <v>49.1</v>
      </c>
      <c r="N14">
        <v>48.6</v>
      </c>
      <c r="O14" s="7">
        <f t="shared" si="0"/>
        <v>533.37</v>
      </c>
    </row>
    <row r="15" spans="1:15" ht="15.6" x14ac:dyDescent="0.3">
      <c r="A15" s="1" t="s">
        <v>11</v>
      </c>
      <c r="B15" s="4">
        <v>2500</v>
      </c>
      <c r="C15">
        <v>225</v>
      </c>
      <c r="F15">
        <v>900</v>
      </c>
      <c r="G15">
        <v>225</v>
      </c>
      <c r="I15">
        <v>225</v>
      </c>
      <c r="K15">
        <v>225</v>
      </c>
      <c r="L15">
        <v>675</v>
      </c>
      <c r="O15" s="7">
        <f t="shared" si="0"/>
        <v>2475</v>
      </c>
    </row>
    <row r="16" spans="1:15" ht="15.6" x14ac:dyDescent="0.3">
      <c r="A16" s="1" t="s">
        <v>12</v>
      </c>
      <c r="B16" s="4">
        <v>400</v>
      </c>
      <c r="O16" s="7">
        <f t="shared" si="0"/>
        <v>0</v>
      </c>
    </row>
    <row r="17" spans="1:15" ht="15.6" x14ac:dyDescent="0.3">
      <c r="A17" s="1" t="s">
        <v>13</v>
      </c>
      <c r="B17" s="4">
        <v>150</v>
      </c>
      <c r="C17">
        <v>21.06</v>
      </c>
      <c r="E17">
        <v>22.42</v>
      </c>
      <c r="G17">
        <v>22.42</v>
      </c>
      <c r="I17">
        <v>14.96</v>
      </c>
      <c r="K17">
        <v>141.16999999999999</v>
      </c>
      <c r="L17">
        <v>73.8</v>
      </c>
      <c r="O17" s="7">
        <f t="shared" si="0"/>
        <v>295.83</v>
      </c>
    </row>
    <row r="18" spans="1:15" ht="15.6" x14ac:dyDescent="0.3">
      <c r="A18" s="1" t="s">
        <v>14</v>
      </c>
      <c r="B18" s="4">
        <v>248</v>
      </c>
      <c r="F18">
        <v>256</v>
      </c>
      <c r="O18" s="7">
        <f t="shared" si="0"/>
        <v>256</v>
      </c>
    </row>
    <row r="19" spans="1:15" ht="15.6" x14ac:dyDescent="0.3">
      <c r="A19" s="1" t="s">
        <v>15</v>
      </c>
      <c r="B19" s="4">
        <v>400</v>
      </c>
      <c r="C19">
        <v>85</v>
      </c>
      <c r="D19">
        <v>69.989999999999995</v>
      </c>
      <c r="M19">
        <v>275.63</v>
      </c>
      <c r="O19" s="7">
        <f t="shared" si="0"/>
        <v>430.62</v>
      </c>
    </row>
    <row r="20" spans="1:15" ht="15.6" x14ac:dyDescent="0.3">
      <c r="A20" s="1" t="s">
        <v>16</v>
      </c>
      <c r="B20" s="4">
        <v>70</v>
      </c>
      <c r="O20" s="7">
        <f t="shared" si="0"/>
        <v>0</v>
      </c>
    </row>
    <row r="21" spans="1:15" ht="15.6" x14ac:dyDescent="0.3">
      <c r="A21" s="1" t="s">
        <v>17</v>
      </c>
      <c r="B21" s="4">
        <v>100</v>
      </c>
      <c r="O21" s="7">
        <f t="shared" si="0"/>
        <v>0</v>
      </c>
    </row>
    <row r="22" spans="1:15" ht="15.6" x14ac:dyDescent="0.3">
      <c r="A22" s="1" t="s">
        <v>18</v>
      </c>
      <c r="B22" s="4">
        <v>200</v>
      </c>
      <c r="E22">
        <v>84</v>
      </c>
      <c r="O22" s="7">
        <f t="shared" si="0"/>
        <v>84</v>
      </c>
    </row>
    <row r="23" spans="1:15" ht="15.6" x14ac:dyDescent="0.3">
      <c r="A23" s="1" t="s">
        <v>3</v>
      </c>
      <c r="B23" s="5">
        <f>SUM(B9:B22)</f>
        <v>10728</v>
      </c>
      <c r="C23" s="6">
        <f>SUM(C10:C22)</f>
        <v>557.57999999999993</v>
      </c>
      <c r="D23" s="6">
        <f>SUM(D11:D22)</f>
        <v>73.989999999999995</v>
      </c>
      <c r="E23" s="6">
        <f>SUM(E9:E22)</f>
        <v>2829.79</v>
      </c>
      <c r="F23" s="6">
        <f t="shared" ref="F23:K23" si="1">SUM(F10:F22)</f>
        <v>1340</v>
      </c>
      <c r="G23" s="6">
        <f t="shared" si="1"/>
        <v>293.48</v>
      </c>
      <c r="H23" s="6">
        <f t="shared" si="1"/>
        <v>364</v>
      </c>
      <c r="I23" s="6">
        <f t="shared" si="1"/>
        <v>935.00000000000011</v>
      </c>
      <c r="J23" s="6">
        <f t="shared" si="1"/>
        <v>184</v>
      </c>
      <c r="K23" s="6">
        <f t="shared" si="1"/>
        <v>592</v>
      </c>
      <c r="L23" s="6">
        <f>SUM(L11:L22)</f>
        <v>848.08999999999992</v>
      </c>
      <c r="M23">
        <v>688.73</v>
      </c>
      <c r="N23">
        <v>232.6</v>
      </c>
      <c r="O23" s="7">
        <f t="shared" si="0"/>
        <v>8939.26</v>
      </c>
    </row>
    <row r="25" spans="1:15" ht="15.6" x14ac:dyDescent="0.3">
      <c r="A25" s="1" t="s">
        <v>33</v>
      </c>
      <c r="O25">
        <v>1721.04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BC41-6995-4549-B3D9-A84608557224}">
  <dimension ref="A1:P27"/>
  <sheetViews>
    <sheetView tabSelected="1" workbookViewId="0">
      <selection activeCell="E20" sqref="E20"/>
    </sheetView>
  </sheetViews>
  <sheetFormatPr defaultRowHeight="14.4" x14ac:dyDescent="0.3"/>
  <cols>
    <col min="1" max="1" width="28.44140625" bestFit="1" customWidth="1"/>
    <col min="2" max="2" width="11.44140625" bestFit="1" customWidth="1"/>
    <col min="3" max="12" width="10.44140625" bestFit="1" customWidth="1"/>
    <col min="13" max="13" width="9" bestFit="1" customWidth="1"/>
    <col min="14" max="14" width="10.44140625" bestFit="1" customWidth="1"/>
    <col min="15" max="15" width="12.5546875" customWidth="1"/>
    <col min="16" max="16" width="20.77734375" bestFit="1" customWidth="1"/>
  </cols>
  <sheetData>
    <row r="1" spans="1:16" x14ac:dyDescent="0.3">
      <c r="A1" t="s">
        <v>35</v>
      </c>
      <c r="B1" s="14" t="s">
        <v>54</v>
      </c>
      <c r="C1" s="18" t="s">
        <v>34</v>
      </c>
      <c r="D1" s="15" t="s">
        <v>41</v>
      </c>
      <c r="E1" s="15" t="s">
        <v>42</v>
      </c>
      <c r="F1" s="15" t="s">
        <v>43</v>
      </c>
      <c r="G1" s="15" t="s">
        <v>31</v>
      </c>
      <c r="H1" s="15" t="s">
        <v>44</v>
      </c>
      <c r="I1" s="15" t="s">
        <v>45</v>
      </c>
      <c r="J1" s="15" t="s">
        <v>46</v>
      </c>
      <c r="K1" s="15" t="s">
        <v>47</v>
      </c>
      <c r="L1" s="15" t="s">
        <v>48</v>
      </c>
      <c r="M1" s="15" t="s">
        <v>49</v>
      </c>
      <c r="N1" s="15" t="s">
        <v>50</v>
      </c>
      <c r="O1" s="15" t="s">
        <v>53</v>
      </c>
    </row>
    <row r="2" spans="1:16" ht="15.6" x14ac:dyDescent="0.3">
      <c r="A2" s="1" t="s">
        <v>0</v>
      </c>
      <c r="B2" s="12"/>
      <c r="C2" s="1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5.6" x14ac:dyDescent="0.3">
      <c r="A3" s="1" t="s">
        <v>40</v>
      </c>
      <c r="B3" s="11">
        <v>1721.04</v>
      </c>
      <c r="C3" s="19">
        <v>1721.04</v>
      </c>
      <c r="D3" s="16">
        <v>2062.44</v>
      </c>
      <c r="E3" s="16">
        <v>5749.91</v>
      </c>
      <c r="F3" s="16">
        <v>5575.81</v>
      </c>
      <c r="G3" s="16">
        <v>3284.92</v>
      </c>
      <c r="H3" s="16">
        <v>3239.35</v>
      </c>
      <c r="I3" s="16">
        <v>2657.16</v>
      </c>
      <c r="J3" s="16">
        <v>2450.41</v>
      </c>
      <c r="K3" s="16">
        <v>1372.58</v>
      </c>
      <c r="L3" s="16">
        <v>1133.8699999999999</v>
      </c>
      <c r="M3" s="16">
        <v>535.82000000000005</v>
      </c>
      <c r="N3" s="16">
        <v>399.54</v>
      </c>
      <c r="O3" s="16"/>
      <c r="P3" s="7"/>
    </row>
    <row r="4" spans="1:16" ht="15.6" x14ac:dyDescent="0.3">
      <c r="A4" s="1" t="s">
        <v>1</v>
      </c>
      <c r="B4" s="11">
        <v>10320</v>
      </c>
      <c r="C4" s="19">
        <v>594.12</v>
      </c>
      <c r="D4" s="16">
        <v>4226.18</v>
      </c>
      <c r="E4" s="16">
        <v>788</v>
      </c>
      <c r="F4" s="16">
        <v>964.2</v>
      </c>
      <c r="G4" s="16">
        <v>616.04</v>
      </c>
      <c r="H4" s="16">
        <v>0</v>
      </c>
      <c r="I4" s="16">
        <v>370.32</v>
      </c>
      <c r="J4" s="16">
        <v>0</v>
      </c>
      <c r="K4" s="16">
        <v>0</v>
      </c>
      <c r="L4" s="16">
        <v>0</v>
      </c>
      <c r="M4" s="16">
        <v>0</v>
      </c>
      <c r="N4" s="16">
        <v>1651.77</v>
      </c>
      <c r="O4" s="16">
        <f>SUM(C4:N4)</f>
        <v>9210.6299999999992</v>
      </c>
      <c r="P4" s="7"/>
    </row>
    <row r="5" spans="1:16" ht="15.6" x14ac:dyDescent="0.3">
      <c r="A5" s="1" t="s">
        <v>2</v>
      </c>
      <c r="B5" s="11">
        <v>400</v>
      </c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>
        <f t="shared" ref="O5:O22" si="0">SUM(C5:N5)</f>
        <v>0</v>
      </c>
      <c r="P5" s="7"/>
    </row>
    <row r="6" spans="1:16" x14ac:dyDescent="0.3">
      <c r="A6" s="3" t="s">
        <v>3</v>
      </c>
      <c r="B6" s="11">
        <v>10720</v>
      </c>
      <c r="C6" s="20">
        <f>SUM(C3:C5)</f>
        <v>2315.16</v>
      </c>
      <c r="D6" s="17">
        <f>SUM(D3:D5)</f>
        <v>6288.6200000000008</v>
      </c>
      <c r="E6" s="17">
        <f>SUM(E3:E5)</f>
        <v>6537.91</v>
      </c>
      <c r="F6" s="17">
        <f>SUM(F3:F5)</f>
        <v>6540.01</v>
      </c>
      <c r="G6" s="17">
        <f>SUM(G3:G5)</f>
        <v>3900.96</v>
      </c>
      <c r="H6" s="17">
        <f>SUM(H3:H5)</f>
        <v>3239.35</v>
      </c>
      <c r="I6" s="17">
        <f>SUM(I3:I5)</f>
        <v>3027.48</v>
      </c>
      <c r="J6" s="17">
        <f>SUM(J3:J5)</f>
        <v>2450.41</v>
      </c>
      <c r="K6" s="17">
        <f>SUM(K3:K5)</f>
        <v>1372.58</v>
      </c>
      <c r="L6" s="17">
        <f>SUM(L3:L5)</f>
        <v>1133.8699999999999</v>
      </c>
      <c r="M6" s="17">
        <f>SUM(M3:M5)</f>
        <v>535.82000000000005</v>
      </c>
      <c r="N6" s="17">
        <f>SUM(N3:N5)</f>
        <v>2051.31</v>
      </c>
      <c r="O6" s="16"/>
      <c r="P6" s="7"/>
    </row>
    <row r="7" spans="1:16" x14ac:dyDescent="0.3">
      <c r="B7" s="12"/>
      <c r="C7" s="19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7"/>
    </row>
    <row r="8" spans="1:16" ht="15.6" x14ac:dyDescent="0.3">
      <c r="A8" s="1" t="s">
        <v>4</v>
      </c>
      <c r="B8" s="12"/>
      <c r="C8" s="1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7"/>
    </row>
    <row r="9" spans="1:16" ht="15.6" x14ac:dyDescent="0.3">
      <c r="A9" s="1" t="s">
        <v>5</v>
      </c>
      <c r="B9" s="11">
        <v>3000</v>
      </c>
      <c r="C9" s="19"/>
      <c r="D9" s="16"/>
      <c r="E9" s="16"/>
      <c r="F9" s="16">
        <v>2419</v>
      </c>
      <c r="G9" s="16"/>
      <c r="H9" s="16"/>
      <c r="I9" s="16"/>
      <c r="J9" s="16"/>
      <c r="K9" s="16"/>
      <c r="L9" s="16"/>
      <c r="M9" s="16"/>
      <c r="N9" s="16"/>
      <c r="O9" s="16">
        <f t="shared" si="0"/>
        <v>2419</v>
      </c>
      <c r="P9" s="7"/>
    </row>
    <row r="10" spans="1:16" ht="15.6" x14ac:dyDescent="0.3">
      <c r="A10" s="1" t="s">
        <v>6</v>
      </c>
      <c r="B10" s="11">
        <v>1800</v>
      </c>
      <c r="C10" s="19"/>
      <c r="D10" s="16">
        <v>250</v>
      </c>
      <c r="E10" s="16"/>
      <c r="F10" s="16"/>
      <c r="G10" s="16">
        <v>375</v>
      </c>
      <c r="H10" s="16"/>
      <c r="I10" s="16"/>
      <c r="J10" s="16">
        <v>250</v>
      </c>
      <c r="K10" s="16"/>
      <c r="L10" s="16"/>
      <c r="M10" s="16"/>
      <c r="N10" s="16">
        <v>500</v>
      </c>
      <c r="O10" s="16">
        <f t="shared" si="0"/>
        <v>1375</v>
      </c>
      <c r="P10" s="7" t="s">
        <v>55</v>
      </c>
    </row>
    <row r="11" spans="1:16" ht="15.6" x14ac:dyDescent="0.3">
      <c r="A11" s="1" t="s">
        <v>7</v>
      </c>
      <c r="B11" s="11">
        <v>50</v>
      </c>
      <c r="C11" s="19">
        <v>4</v>
      </c>
      <c r="D11" s="16">
        <v>5</v>
      </c>
      <c r="E11" s="16">
        <v>5</v>
      </c>
      <c r="F11" s="16">
        <v>5</v>
      </c>
      <c r="G11" s="16">
        <v>5</v>
      </c>
      <c r="H11" s="16">
        <v>5</v>
      </c>
      <c r="I11" s="16">
        <v>5</v>
      </c>
      <c r="J11" s="16">
        <v>5</v>
      </c>
      <c r="K11" s="16">
        <v>5</v>
      </c>
      <c r="L11" s="16">
        <v>5</v>
      </c>
      <c r="M11" s="16">
        <v>5</v>
      </c>
      <c r="N11" s="16">
        <v>5</v>
      </c>
      <c r="O11" s="16">
        <f t="shared" si="0"/>
        <v>59</v>
      </c>
      <c r="P11" s="7"/>
    </row>
    <row r="12" spans="1:16" ht="15.6" x14ac:dyDescent="0.3">
      <c r="A12" s="1" t="s">
        <v>8</v>
      </c>
      <c r="B12" s="11">
        <v>500</v>
      </c>
      <c r="C12" s="19"/>
      <c r="D12" s="16"/>
      <c r="E12" s="16"/>
      <c r="F12" s="16"/>
      <c r="G12" s="16"/>
      <c r="H12" s="16">
        <v>295.74</v>
      </c>
      <c r="I12" s="16"/>
      <c r="J12" s="16"/>
      <c r="K12" s="16"/>
      <c r="L12" s="16"/>
      <c r="M12" s="16"/>
      <c r="N12" s="16"/>
      <c r="O12" s="16">
        <f t="shared" si="0"/>
        <v>295.74</v>
      </c>
      <c r="P12" s="7"/>
    </row>
    <row r="13" spans="1:16" ht="15.6" x14ac:dyDescent="0.3">
      <c r="A13" s="1" t="s">
        <v>9</v>
      </c>
      <c r="B13" s="11">
        <v>400</v>
      </c>
      <c r="C13" s="19"/>
      <c r="D13" s="16"/>
      <c r="E13" s="16"/>
      <c r="F13" s="16">
        <v>216.24</v>
      </c>
      <c r="G13" s="16"/>
      <c r="H13" s="16"/>
      <c r="I13" s="16"/>
      <c r="J13" s="16"/>
      <c r="K13" s="16"/>
      <c r="L13" s="16"/>
      <c r="M13" s="16"/>
      <c r="N13" s="16"/>
      <c r="O13" s="16">
        <f t="shared" si="0"/>
        <v>216.24</v>
      </c>
      <c r="P13" s="7"/>
    </row>
    <row r="14" spans="1:16" ht="15.6" x14ac:dyDescent="0.3">
      <c r="A14" s="1" t="s">
        <v>10</v>
      </c>
      <c r="B14" s="11">
        <v>450</v>
      </c>
      <c r="C14" s="19">
        <v>49.1</v>
      </c>
      <c r="D14" s="16">
        <v>49.1</v>
      </c>
      <c r="E14" s="16">
        <v>49.27</v>
      </c>
      <c r="F14" s="16">
        <v>48.62</v>
      </c>
      <c r="G14" s="16">
        <v>48.78</v>
      </c>
      <c r="H14" s="16">
        <v>48.62</v>
      </c>
      <c r="I14" s="16">
        <v>48.45</v>
      </c>
      <c r="J14" s="16">
        <v>48.36</v>
      </c>
      <c r="K14" s="16">
        <v>48.36</v>
      </c>
      <c r="L14" s="16">
        <v>48.52</v>
      </c>
      <c r="M14" s="16">
        <v>42.87</v>
      </c>
      <c r="N14" s="16">
        <v>48.33</v>
      </c>
      <c r="O14" s="16">
        <f t="shared" si="0"/>
        <v>578.38</v>
      </c>
      <c r="P14" s="7"/>
    </row>
    <row r="15" spans="1:16" ht="15.6" x14ac:dyDescent="0.3">
      <c r="A15" s="1" t="s">
        <v>11</v>
      </c>
      <c r="B15" s="11">
        <v>2500</v>
      </c>
      <c r="C15" s="19"/>
      <c r="D15" s="16"/>
      <c r="E15" s="16">
        <v>900</v>
      </c>
      <c r="F15" s="16">
        <v>225</v>
      </c>
      <c r="G15" s="16">
        <v>225</v>
      </c>
      <c r="H15" s="16">
        <v>225</v>
      </c>
      <c r="I15" s="16">
        <v>450</v>
      </c>
      <c r="J15" s="16">
        <v>667.4</v>
      </c>
      <c r="K15" s="16"/>
      <c r="L15" s="16">
        <v>450</v>
      </c>
      <c r="M15" s="16"/>
      <c r="N15" s="16">
        <v>225</v>
      </c>
      <c r="O15" s="16">
        <f t="shared" si="0"/>
        <v>3367.4</v>
      </c>
      <c r="P15" s="7"/>
    </row>
    <row r="16" spans="1:16" ht="15.6" x14ac:dyDescent="0.3">
      <c r="A16" s="1" t="s">
        <v>12</v>
      </c>
      <c r="B16" s="11">
        <v>400</v>
      </c>
      <c r="C16" s="19"/>
      <c r="D16" s="16"/>
      <c r="E16" s="16"/>
      <c r="F16" s="16"/>
      <c r="G16" s="16"/>
      <c r="H16" s="16"/>
      <c r="I16" s="16"/>
      <c r="J16" s="16"/>
      <c r="K16" s="16">
        <v>100</v>
      </c>
      <c r="L16" s="16"/>
      <c r="M16" s="16"/>
      <c r="N16" s="16"/>
      <c r="O16" s="16">
        <f t="shared" si="0"/>
        <v>100</v>
      </c>
      <c r="P16" s="7"/>
    </row>
    <row r="17" spans="1:16" ht="15.6" x14ac:dyDescent="0.3">
      <c r="A17" s="1" t="s">
        <v>13</v>
      </c>
      <c r="B17" s="11">
        <v>600</v>
      </c>
      <c r="C17" s="19"/>
      <c r="D17" s="16">
        <v>164.62</v>
      </c>
      <c r="E17" s="16">
        <v>7.83</v>
      </c>
      <c r="F17" s="16">
        <v>7.83</v>
      </c>
      <c r="G17" s="16">
        <v>7.83</v>
      </c>
      <c r="H17" s="16">
        <v>7.83</v>
      </c>
      <c r="I17" s="16">
        <v>73.62</v>
      </c>
      <c r="J17" s="16">
        <v>91.47</v>
      </c>
      <c r="K17" s="16">
        <v>85.35</v>
      </c>
      <c r="L17" s="16">
        <v>94.53</v>
      </c>
      <c r="M17" s="16">
        <v>88.41</v>
      </c>
      <c r="N17" s="16">
        <v>82.8</v>
      </c>
      <c r="O17" s="16">
        <f t="shared" si="0"/>
        <v>712.12</v>
      </c>
      <c r="P17" s="7"/>
    </row>
    <row r="18" spans="1:16" ht="15.6" x14ac:dyDescent="0.3">
      <c r="A18" s="1" t="s">
        <v>14</v>
      </c>
      <c r="B18" s="11">
        <v>248</v>
      </c>
      <c r="C18" s="19"/>
      <c r="D18" s="16"/>
      <c r="E18" s="16"/>
      <c r="F18" s="16">
        <v>268</v>
      </c>
      <c r="G18" s="16"/>
      <c r="H18" s="16"/>
      <c r="I18" s="16"/>
      <c r="J18" s="16"/>
      <c r="K18" s="16"/>
      <c r="L18" s="16"/>
      <c r="M18" s="16"/>
      <c r="N18" s="16"/>
      <c r="O18" s="16">
        <f t="shared" si="0"/>
        <v>268</v>
      </c>
      <c r="P18" s="7"/>
    </row>
    <row r="19" spans="1:16" ht="15.6" x14ac:dyDescent="0.3">
      <c r="A19" s="1" t="s">
        <v>15</v>
      </c>
      <c r="B19" s="11">
        <v>400</v>
      </c>
      <c r="C19" s="19">
        <v>139.52000000000001</v>
      </c>
      <c r="D19" s="16">
        <v>69.989999999999995</v>
      </c>
      <c r="E19" s="16"/>
      <c r="F19" s="16">
        <v>65.400000000000006</v>
      </c>
      <c r="G19" s="16"/>
      <c r="H19" s="16"/>
      <c r="I19" s="16"/>
      <c r="J19" s="16">
        <v>15.6</v>
      </c>
      <c r="K19" s="16"/>
      <c r="L19" s="16"/>
      <c r="M19" s="16"/>
      <c r="N19" s="16">
        <v>95.16</v>
      </c>
      <c r="O19" s="16">
        <f t="shared" si="0"/>
        <v>385.66999999999996</v>
      </c>
      <c r="P19" s="7" t="s">
        <v>56</v>
      </c>
    </row>
    <row r="20" spans="1:16" ht="15.6" x14ac:dyDescent="0.3">
      <c r="A20" s="1" t="s">
        <v>16</v>
      </c>
      <c r="B20" s="11">
        <v>70</v>
      </c>
      <c r="C20" s="19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0"/>
        <v>0</v>
      </c>
      <c r="P20" s="7"/>
    </row>
    <row r="21" spans="1:16" ht="15.6" x14ac:dyDescent="0.3">
      <c r="A21" s="1" t="s">
        <v>17</v>
      </c>
      <c r="B21" s="11">
        <v>100</v>
      </c>
      <c r="C21" s="19">
        <v>60.1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v>59.24</v>
      </c>
      <c r="O21" s="16">
        <f t="shared" si="0"/>
        <v>119.34</v>
      </c>
      <c r="P21" s="7"/>
    </row>
    <row r="22" spans="1:16" ht="15.6" x14ac:dyDescent="0.3">
      <c r="A22" s="1" t="s">
        <v>18</v>
      </c>
      <c r="B22" s="11">
        <v>200</v>
      </c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0"/>
        <v>0</v>
      </c>
      <c r="P22" s="7"/>
    </row>
    <row r="23" spans="1:16" ht="16.2" thickBot="1" x14ac:dyDescent="0.35">
      <c r="A23" s="1" t="s">
        <v>3</v>
      </c>
      <c r="B23" s="13">
        <f>SUM(B9:B22)</f>
        <v>10718</v>
      </c>
      <c r="C23" s="20">
        <f>SUM(C10:C22)</f>
        <v>252.72</v>
      </c>
      <c r="D23" s="17">
        <f>SUM(D10:D22)</f>
        <v>538.71</v>
      </c>
      <c r="E23" s="17">
        <f>SUM(E11:E22)</f>
        <v>962.1</v>
      </c>
      <c r="F23" s="17">
        <f>SUM(F9:F22)</f>
        <v>3255.0899999999997</v>
      </c>
      <c r="G23" s="17">
        <f>SUM(G10:G22)</f>
        <v>661.61</v>
      </c>
      <c r="H23" s="17">
        <f>SUM(H10:H22)</f>
        <v>582.19000000000005</v>
      </c>
      <c r="I23" s="17">
        <f>SUM(I10:I22)</f>
        <v>577.06999999999994</v>
      </c>
      <c r="J23" s="17">
        <f>SUM(J10:J22)</f>
        <v>1077.83</v>
      </c>
      <c r="K23" s="17">
        <f>SUM(K10:K22)</f>
        <v>238.71</v>
      </c>
      <c r="L23" s="17">
        <f>SUM(L10:L22)</f>
        <v>598.04999999999995</v>
      </c>
      <c r="M23" s="17">
        <f>SUM(M10:M22)</f>
        <v>136.28</v>
      </c>
      <c r="N23" s="17">
        <f>SUM(N9:N22)</f>
        <v>1015.53</v>
      </c>
      <c r="O23" s="17">
        <f>SUM(O9:O22)</f>
        <v>9895.8900000000012</v>
      </c>
      <c r="P23" s="7"/>
    </row>
    <row r="24" spans="1:16" x14ac:dyDescent="0.3">
      <c r="C24" s="7"/>
      <c r="D24" s="7"/>
      <c r="E24" s="1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3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15.6" x14ac:dyDescent="0.3">
      <c r="A26" s="1" t="s">
        <v>51</v>
      </c>
      <c r="B26" s="7">
        <v>1035.78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6" x14ac:dyDescent="0.3">
      <c r="A27" s="1" t="s">
        <v>52</v>
      </c>
      <c r="B27" s="7">
        <v>4116.12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Oakknoll HOA</dc:creator>
  <cp:lastModifiedBy>Oakknoll HOA</cp:lastModifiedBy>
  <cp:lastPrinted>2026-01-11T01:36:13Z</cp:lastPrinted>
  <dcterms:created xsi:type="dcterms:W3CDTF">2023-12-12T15:25:39Z</dcterms:created>
  <dcterms:modified xsi:type="dcterms:W3CDTF">2026-01-11T14:51:15Z</dcterms:modified>
</cp:coreProperties>
</file>